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00-reposit-01\staffreposit$\18PTO\PTO\Commitments\2017-2018\"/>
    </mc:Choice>
  </mc:AlternateContent>
  <bookViews>
    <workbookView xWindow="0" yWindow="0" windowWidth="28800" windowHeight="12432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3" i="1" l="1"/>
  <c r="I9" i="1"/>
  <c r="I33" i="1" s="1"/>
  <c r="I37" i="1" s="1"/>
  <c r="G33" i="1"/>
  <c r="E33" i="1"/>
  <c r="I26" i="1"/>
  <c r="K4" i="1"/>
  <c r="K5" i="1"/>
  <c r="I28" i="1"/>
  <c r="I27" i="1"/>
  <c r="G19" i="1"/>
  <c r="G18" i="1"/>
  <c r="I12" i="1"/>
  <c r="I11" i="1"/>
  <c r="I13" i="1"/>
  <c r="I15" i="1"/>
  <c r="I20" i="1"/>
</calcChain>
</file>

<file path=xl/sharedStrings.xml><?xml version="1.0" encoding="utf-8"?>
<sst xmlns="http://schemas.openxmlformats.org/spreadsheetml/2006/main" count="45" uniqueCount="39">
  <si>
    <t>Description</t>
  </si>
  <si>
    <t>Approval</t>
  </si>
  <si>
    <t>Approved</t>
  </si>
  <si>
    <t>Paid to</t>
  </si>
  <si>
    <t>Remaining</t>
  </si>
  <si>
    <t xml:space="preserve"> </t>
  </si>
  <si>
    <t>Returned to</t>
  </si>
  <si>
    <t>Date</t>
  </si>
  <si>
    <t>Amount</t>
  </si>
  <si>
    <t>Commitment</t>
  </si>
  <si>
    <t>Uncommited</t>
  </si>
  <si>
    <t>Calendar Magnets</t>
  </si>
  <si>
    <t>COLUMN TOTALS</t>
  </si>
  <si>
    <t>Field Day 2017</t>
  </si>
  <si>
    <t>Sequoyah Sign Repair</t>
  </si>
  <si>
    <t>School Field Trips 2018</t>
  </si>
  <si>
    <t>UNCOMMITED FUNDS……….</t>
  </si>
  <si>
    <t>Student Council T-shirts</t>
  </si>
  <si>
    <t>Science Olympiad Supplies</t>
  </si>
  <si>
    <t>Ticket Store Prizes</t>
  </si>
  <si>
    <t>Gaga Ball Playground Game</t>
  </si>
  <si>
    <t>Water Bottle Filling Station</t>
  </si>
  <si>
    <t>Science Farm Lab Remainder</t>
  </si>
  <si>
    <t>Mom2Mom Sale New Signs</t>
  </si>
  <si>
    <t>Holiday Classroom Party Snacks/Drinks</t>
  </si>
  <si>
    <t xml:space="preserve">Story Time with Santa </t>
  </si>
  <si>
    <t>Halloween Festival</t>
  </si>
  <si>
    <t>Santa Shop Deposit</t>
  </si>
  <si>
    <t>Holiday Decorating</t>
  </si>
  <si>
    <t>Story Time with Santa</t>
  </si>
  <si>
    <t>5th Grade Completion 2017</t>
  </si>
  <si>
    <t>Dakota Scholarship Fund</t>
  </si>
  <si>
    <t>Soccer Goals for Playground</t>
  </si>
  <si>
    <t>March Reading Month Prizes</t>
  </si>
  <si>
    <t>Dare Graduation</t>
  </si>
  <si>
    <t>Thunderfest Basket Raffles</t>
  </si>
  <si>
    <t>PTO Safe Needed/Office Supplies (additional $400)</t>
  </si>
  <si>
    <t>CASH BALANCE as of 3/3/18……….</t>
  </si>
  <si>
    <t xml:space="preserve">Staff Gifts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</si>
</sst>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&quot;$&quot;#,##0.00;[Red]&quot;$&quot;#,##0.00"/>
    <numFmt numFmtId="165" formatCode="[$-409]mmm\-yy;@"/>
    <numFmt numFmtId="166" formatCode="&quot;$&quot;#,##0.00"/>
  </numFmts>
  <fonts count="4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8" fontId="1" fillId="0" borderId="0" xfId="0" applyNumberFormat="1" applyFont="1" applyAlignment="1"/>
    <xf numFmtId="39" fontId="2" fillId="0" borderId="1" xfId="0" applyNumberFormat="1" applyFont="1" applyBorder="1"/>
    <xf numFmtId="164" fontId="2" fillId="0" borderId="2" xfId="0" applyNumberFormat="1" applyFont="1" applyBorder="1"/>
    <xf numFmtId="0" fontId="2" fillId="0" borderId="2" xfId="0" applyFont="1" applyBorder="1"/>
    <xf numFmtId="0" fontId="1" fillId="0" borderId="3" xfId="0" applyFont="1" applyBorder="1"/>
    <xf numFmtId="164" fontId="2" fillId="0" borderId="4" xfId="0" applyNumberFormat="1" applyFont="1" applyBorder="1"/>
    <xf numFmtId="0" fontId="2" fillId="0" borderId="4" xfId="0" applyFont="1" applyBorder="1"/>
    <xf numFmtId="164" fontId="1" fillId="0" borderId="4" xfId="0" applyNumberFormat="1" applyFont="1" applyBorder="1"/>
    <xf numFmtId="7" fontId="2" fillId="0" borderId="4" xfId="0" applyNumberFormat="1" applyFont="1" applyBorder="1"/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/>
    <xf numFmtId="0" fontId="2" fillId="0" borderId="0" xfId="0" applyFont="1"/>
    <xf numFmtId="0" fontId="2" fillId="2" borderId="1" xfId="0" applyFont="1" applyFill="1" applyBorder="1"/>
    <xf numFmtId="165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6" fontId="2" fillId="2" borderId="1" xfId="0" applyNumberFormat="1" applyFont="1" applyFill="1" applyBorder="1"/>
    <xf numFmtId="0" fontId="2" fillId="0" borderId="1" xfId="0" applyFont="1" applyFill="1" applyBorder="1"/>
    <xf numFmtId="165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166" fontId="2" fillId="0" borderId="1" xfId="0" applyNumberFormat="1" applyFont="1" applyFill="1" applyBorder="1"/>
    <xf numFmtId="0" fontId="3" fillId="0" borderId="0" xfId="0" applyFont="1"/>
    <xf numFmtId="0" fontId="2" fillId="3" borderId="1" xfId="0" applyFont="1" applyFill="1" applyBorder="1"/>
    <xf numFmtId="165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/>
    <xf numFmtId="166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topLeftCell="A16" zoomScale="90" zoomScaleNormal="90" workbookViewId="0">
      <selection activeCell="G25" sqref="G25"/>
    </sheetView>
  </sheetViews>
  <sheetFormatPr defaultColWidth="11" defaultRowHeight="17.399999999999999" customHeight="1" x14ac:dyDescent="0.25"/>
  <cols>
    <col min="1" max="1" width="47.3984375" style="17" bestFit="1" customWidth="1"/>
    <col min="2" max="2" width="11" style="17"/>
    <col min="3" max="3" width="8.8984375" style="17" bestFit="1" customWidth="1"/>
    <col min="4" max="4" width="11" style="17"/>
    <col min="5" max="5" width="11" style="17" bestFit="1" customWidth="1"/>
    <col min="6" max="6" width="11" style="17"/>
    <col min="7" max="7" width="11" style="17" bestFit="1" customWidth="1"/>
    <col min="8" max="8" width="11" style="17"/>
    <col min="9" max="9" width="12.3984375" style="17" bestFit="1" customWidth="1"/>
    <col min="10" max="10" width="1.5" style="17" bestFit="1" customWidth="1"/>
    <col min="11" max="11" width="12.19921875" style="17" bestFit="1" customWidth="1"/>
    <col min="12" max="16384" width="11" style="17"/>
  </cols>
  <sheetData>
    <row r="1" spans="1:11" ht="17.399999999999999" customHeight="1" x14ac:dyDescent="0.3">
      <c r="A1" s="1" t="s">
        <v>0</v>
      </c>
      <c r="B1" s="4"/>
      <c r="C1" s="2" t="s">
        <v>1</v>
      </c>
      <c r="D1" s="4"/>
      <c r="E1" s="3" t="s">
        <v>2</v>
      </c>
      <c r="F1" s="4"/>
      <c r="G1" s="3" t="s">
        <v>3</v>
      </c>
      <c r="H1" s="4"/>
      <c r="I1" s="3" t="s">
        <v>4</v>
      </c>
      <c r="J1" s="4" t="s">
        <v>5</v>
      </c>
      <c r="K1" s="3" t="s">
        <v>6</v>
      </c>
    </row>
    <row r="2" spans="1:11" ht="15.6" x14ac:dyDescent="0.3">
      <c r="A2" s="4"/>
      <c r="B2" s="4"/>
      <c r="C2" s="2" t="s">
        <v>7</v>
      </c>
      <c r="D2" s="4"/>
      <c r="E2" s="3" t="s">
        <v>8</v>
      </c>
      <c r="F2" s="4"/>
      <c r="G2" s="3" t="s">
        <v>7</v>
      </c>
      <c r="H2" s="4"/>
      <c r="I2" s="3" t="s">
        <v>9</v>
      </c>
      <c r="J2" s="4"/>
      <c r="K2" s="3" t="s">
        <v>10</v>
      </c>
    </row>
    <row r="3" spans="1:11" ht="17.399999999999999" customHeight="1" x14ac:dyDescent="0.3">
      <c r="A3" s="4"/>
      <c r="B3" s="4"/>
      <c r="C3" s="2"/>
      <c r="D3" s="4"/>
      <c r="E3" s="3"/>
      <c r="F3" s="4"/>
      <c r="G3" s="3"/>
      <c r="H3" s="4"/>
      <c r="I3" s="3"/>
      <c r="J3" s="4"/>
      <c r="K3" s="3"/>
    </row>
    <row r="4" spans="1:11" ht="17.399999999999999" customHeight="1" x14ac:dyDescent="0.25">
      <c r="A4" s="18" t="s">
        <v>13</v>
      </c>
      <c r="B4" s="18"/>
      <c r="C4" s="19">
        <v>42872</v>
      </c>
      <c r="D4" s="18"/>
      <c r="E4" s="20">
        <v>450</v>
      </c>
      <c r="F4" s="18"/>
      <c r="G4" s="20">
        <v>241.75</v>
      </c>
      <c r="H4" s="18"/>
      <c r="I4" s="20">
        <v>0</v>
      </c>
      <c r="J4" s="18"/>
      <c r="K4" s="21">
        <f>E4-G4</f>
        <v>208.25</v>
      </c>
    </row>
    <row r="5" spans="1:11" ht="17.399999999999999" customHeight="1" x14ac:dyDescent="0.25">
      <c r="A5" s="18" t="s">
        <v>30</v>
      </c>
      <c r="B5" s="18"/>
      <c r="C5" s="19">
        <v>42872</v>
      </c>
      <c r="D5" s="18"/>
      <c r="E5" s="20">
        <v>900</v>
      </c>
      <c r="F5" s="18"/>
      <c r="G5" s="20">
        <v>866.69</v>
      </c>
      <c r="H5" s="18"/>
      <c r="I5" s="20">
        <v>0</v>
      </c>
      <c r="J5" s="18"/>
      <c r="K5" s="21">
        <f t="shared" ref="K5" si="0">E5-G5</f>
        <v>33.309999999999945</v>
      </c>
    </row>
    <row r="6" spans="1:11" ht="17.399999999999999" customHeight="1" x14ac:dyDescent="0.25">
      <c r="A6" s="18" t="s">
        <v>14</v>
      </c>
      <c r="B6" s="18"/>
      <c r="C6" s="19">
        <v>42872</v>
      </c>
      <c r="D6" s="18"/>
      <c r="E6" s="20">
        <v>400</v>
      </c>
      <c r="F6" s="18"/>
      <c r="G6" s="20">
        <v>400</v>
      </c>
      <c r="H6" s="18"/>
      <c r="I6" s="20">
        <v>0</v>
      </c>
      <c r="J6" s="18"/>
      <c r="K6" s="21"/>
    </row>
    <row r="7" spans="1:11" ht="17.399999999999999" customHeight="1" x14ac:dyDescent="0.25">
      <c r="A7" s="18" t="s">
        <v>11</v>
      </c>
      <c r="B7" s="18"/>
      <c r="C7" s="19">
        <v>42872</v>
      </c>
      <c r="D7" s="18"/>
      <c r="E7" s="20">
        <v>750</v>
      </c>
      <c r="F7" s="18"/>
      <c r="G7" s="20">
        <v>607.67999999999995</v>
      </c>
      <c r="H7" s="18"/>
      <c r="I7" s="20">
        <v>0</v>
      </c>
      <c r="J7" s="18"/>
      <c r="K7" s="21">
        <v>142.32</v>
      </c>
    </row>
    <row r="8" spans="1:11" ht="17.399999999999999" customHeight="1" x14ac:dyDescent="0.25">
      <c r="A8" s="18" t="s">
        <v>29</v>
      </c>
      <c r="B8" s="18"/>
      <c r="C8" s="19">
        <v>42872</v>
      </c>
      <c r="D8" s="18"/>
      <c r="E8" s="20">
        <v>300</v>
      </c>
      <c r="F8" s="18"/>
      <c r="G8" s="20">
        <v>300</v>
      </c>
      <c r="H8" s="18"/>
      <c r="I8" s="20">
        <v>0</v>
      </c>
      <c r="J8" s="18"/>
      <c r="K8" s="21"/>
    </row>
    <row r="9" spans="1:11" ht="17.399999999999999" customHeight="1" x14ac:dyDescent="0.25">
      <c r="A9" s="22" t="s">
        <v>15</v>
      </c>
      <c r="B9" s="22"/>
      <c r="C9" s="23">
        <v>42872</v>
      </c>
      <c r="D9" s="22"/>
      <c r="E9" s="24">
        <v>3000</v>
      </c>
      <c r="F9" s="22"/>
      <c r="G9" s="24">
        <v>1000</v>
      </c>
      <c r="H9" s="22"/>
      <c r="I9" s="24">
        <f t="shared" ref="I9:I20" si="1">E9-G9</f>
        <v>2000</v>
      </c>
      <c r="J9" s="22"/>
      <c r="K9" s="25"/>
    </row>
    <row r="10" spans="1:11" ht="17.399999999999999" customHeight="1" x14ac:dyDescent="0.25">
      <c r="A10" s="18" t="s">
        <v>17</v>
      </c>
      <c r="B10" s="18"/>
      <c r="C10" s="19">
        <v>42999</v>
      </c>
      <c r="D10" s="18"/>
      <c r="E10" s="20">
        <v>400</v>
      </c>
      <c r="F10" s="18"/>
      <c r="G10" s="20">
        <v>437.96</v>
      </c>
      <c r="H10" s="18"/>
      <c r="I10" s="20">
        <v>0</v>
      </c>
      <c r="J10" s="18"/>
      <c r="K10" s="21"/>
    </row>
    <row r="11" spans="1:11" ht="17.399999999999999" customHeight="1" x14ac:dyDescent="0.25">
      <c r="A11" s="27" t="s">
        <v>18</v>
      </c>
      <c r="B11" s="27"/>
      <c r="C11" s="28">
        <v>42999</v>
      </c>
      <c r="D11" s="27"/>
      <c r="E11" s="29">
        <v>1000</v>
      </c>
      <c r="F11" s="27"/>
      <c r="G11" s="29">
        <v>939.74</v>
      </c>
      <c r="H11" s="27"/>
      <c r="I11" s="29">
        <f t="shared" si="1"/>
        <v>60.259999999999991</v>
      </c>
      <c r="J11" s="27"/>
      <c r="K11" s="30"/>
    </row>
    <row r="12" spans="1:11" ht="17.399999999999999" customHeight="1" x14ac:dyDescent="0.25">
      <c r="A12" s="4" t="s">
        <v>19</v>
      </c>
      <c r="B12" s="4"/>
      <c r="C12" s="15">
        <v>42999</v>
      </c>
      <c r="D12" s="4"/>
      <c r="E12" s="5">
        <v>4000</v>
      </c>
      <c r="F12" s="4"/>
      <c r="G12" s="5">
        <v>1491.56</v>
      </c>
      <c r="H12" s="4"/>
      <c r="I12" s="5">
        <f t="shared" si="1"/>
        <v>2508.44</v>
      </c>
      <c r="J12" s="4"/>
      <c r="K12" s="16"/>
    </row>
    <row r="13" spans="1:11" ht="17.399999999999999" customHeight="1" x14ac:dyDescent="0.25">
      <c r="A13" s="18" t="s">
        <v>20</v>
      </c>
      <c r="B13" s="18"/>
      <c r="C13" s="19">
        <v>42999</v>
      </c>
      <c r="D13" s="18"/>
      <c r="E13" s="20">
        <v>3000</v>
      </c>
      <c r="F13" s="18"/>
      <c r="G13" s="20">
        <v>3000</v>
      </c>
      <c r="H13" s="18"/>
      <c r="I13" s="20">
        <f t="shared" si="1"/>
        <v>0</v>
      </c>
      <c r="J13" s="18"/>
      <c r="K13" s="21"/>
    </row>
    <row r="14" spans="1:11" ht="17.399999999999999" customHeight="1" x14ac:dyDescent="0.25">
      <c r="A14" s="18" t="s">
        <v>21</v>
      </c>
      <c r="B14" s="18"/>
      <c r="C14" s="19">
        <v>42999</v>
      </c>
      <c r="D14" s="18"/>
      <c r="E14" s="20">
        <v>1400</v>
      </c>
      <c r="F14" s="18"/>
      <c r="G14" s="20">
        <v>1367</v>
      </c>
      <c r="H14" s="18"/>
      <c r="I14" s="20">
        <v>0</v>
      </c>
      <c r="J14" s="18"/>
      <c r="K14" s="21">
        <v>33</v>
      </c>
    </row>
    <row r="15" spans="1:11" ht="17.399999999999999" customHeight="1" x14ac:dyDescent="0.25">
      <c r="A15" s="18" t="s">
        <v>22</v>
      </c>
      <c r="B15" s="18"/>
      <c r="C15" s="19">
        <v>42999</v>
      </c>
      <c r="D15" s="18"/>
      <c r="E15" s="20">
        <v>825</v>
      </c>
      <c r="F15" s="18"/>
      <c r="G15" s="20">
        <v>825</v>
      </c>
      <c r="H15" s="18"/>
      <c r="I15" s="20">
        <f t="shared" si="1"/>
        <v>0</v>
      </c>
      <c r="J15" s="18"/>
      <c r="K15" s="21"/>
    </row>
    <row r="16" spans="1:11" ht="17.399999999999999" customHeight="1" x14ac:dyDescent="0.25">
      <c r="A16" s="18" t="s">
        <v>23</v>
      </c>
      <c r="B16" s="18"/>
      <c r="C16" s="19">
        <v>42999</v>
      </c>
      <c r="D16" s="18"/>
      <c r="E16" s="20">
        <v>400</v>
      </c>
      <c r="F16" s="18"/>
      <c r="G16" s="20">
        <v>369.71</v>
      </c>
      <c r="H16" s="18"/>
      <c r="I16" s="20">
        <v>0</v>
      </c>
      <c r="J16" s="18"/>
      <c r="K16" s="21">
        <v>30.29</v>
      </c>
    </row>
    <row r="17" spans="1:12" ht="17.399999999999999" customHeight="1" x14ac:dyDescent="0.25">
      <c r="A17" s="18" t="s">
        <v>26</v>
      </c>
      <c r="B17" s="18"/>
      <c r="C17" s="19">
        <v>42999</v>
      </c>
      <c r="D17" s="18"/>
      <c r="E17" s="20">
        <v>1300</v>
      </c>
      <c r="F17" s="18"/>
      <c r="G17" s="20">
        <v>1553.33</v>
      </c>
      <c r="H17" s="18"/>
      <c r="I17" s="20">
        <v>0</v>
      </c>
      <c r="J17" s="18"/>
      <c r="K17" s="21"/>
    </row>
    <row r="18" spans="1:12" ht="17.399999999999999" customHeight="1" x14ac:dyDescent="0.25">
      <c r="A18" s="18" t="s">
        <v>24</v>
      </c>
      <c r="B18" s="18"/>
      <c r="C18" s="19">
        <v>42999</v>
      </c>
      <c r="D18" s="18"/>
      <c r="E18" s="20">
        <v>1700</v>
      </c>
      <c r="F18" s="18"/>
      <c r="G18" s="20">
        <f>463.74+506.84+475.83</f>
        <v>1446.4099999999999</v>
      </c>
      <c r="H18" s="18"/>
      <c r="I18" s="20">
        <v>0</v>
      </c>
      <c r="J18" s="18"/>
      <c r="K18" s="21">
        <v>253.59</v>
      </c>
    </row>
    <row r="19" spans="1:12" ht="17.399999999999999" customHeight="1" x14ac:dyDescent="0.25">
      <c r="A19" s="18" t="s">
        <v>25</v>
      </c>
      <c r="B19" s="18"/>
      <c r="C19" s="19">
        <v>42999</v>
      </c>
      <c r="D19" s="18"/>
      <c r="E19" s="20">
        <v>1000</v>
      </c>
      <c r="F19" s="18"/>
      <c r="G19" s="20">
        <f>1000-240.35</f>
        <v>759.65</v>
      </c>
      <c r="H19" s="18"/>
      <c r="I19" s="20">
        <v>0</v>
      </c>
      <c r="J19" s="18"/>
      <c r="K19" s="21">
        <v>240.35</v>
      </c>
    </row>
    <row r="20" spans="1:12" ht="17.399999999999999" customHeight="1" x14ac:dyDescent="0.25">
      <c r="A20" s="18" t="s">
        <v>27</v>
      </c>
      <c r="B20" s="18"/>
      <c r="C20" s="19">
        <v>42999</v>
      </c>
      <c r="D20" s="18"/>
      <c r="E20" s="20">
        <v>300</v>
      </c>
      <c r="F20" s="18"/>
      <c r="G20" s="20">
        <v>300</v>
      </c>
      <c r="H20" s="18"/>
      <c r="I20" s="20">
        <f t="shared" si="1"/>
        <v>0</v>
      </c>
      <c r="J20" s="18"/>
      <c r="K20" s="21"/>
    </row>
    <row r="21" spans="1:12" ht="17.399999999999999" customHeight="1" x14ac:dyDescent="0.25">
      <c r="A21" s="18" t="s">
        <v>28</v>
      </c>
      <c r="B21" s="18"/>
      <c r="C21" s="19">
        <v>43053</v>
      </c>
      <c r="D21" s="18"/>
      <c r="E21" s="20">
        <v>500</v>
      </c>
      <c r="F21" s="18"/>
      <c r="G21" s="20">
        <v>639.41</v>
      </c>
      <c r="H21" s="18"/>
      <c r="I21" s="20"/>
      <c r="J21" s="18"/>
      <c r="K21" s="21"/>
    </row>
    <row r="22" spans="1:12" ht="17.399999999999999" customHeight="1" x14ac:dyDescent="0.25">
      <c r="A22" s="4" t="s">
        <v>36</v>
      </c>
      <c r="B22" s="4"/>
      <c r="C22" s="15">
        <v>43117</v>
      </c>
      <c r="D22" s="4"/>
      <c r="E22" s="5">
        <v>900</v>
      </c>
      <c r="F22" s="4"/>
      <c r="G22" s="5">
        <v>1117.48</v>
      </c>
      <c r="H22" s="4"/>
      <c r="I22" s="5"/>
      <c r="J22" s="4"/>
      <c r="K22" s="16"/>
    </row>
    <row r="23" spans="1:12" ht="17.399999999999999" customHeight="1" x14ac:dyDescent="0.25">
      <c r="A23" s="4" t="s">
        <v>38</v>
      </c>
      <c r="B23" s="4"/>
      <c r="C23" s="15">
        <v>43117</v>
      </c>
      <c r="D23" s="4"/>
      <c r="E23" s="5">
        <v>650</v>
      </c>
      <c r="F23" s="4"/>
      <c r="G23" s="5">
        <v>418.57</v>
      </c>
      <c r="H23" s="4"/>
      <c r="I23" s="5">
        <v>231.43</v>
      </c>
      <c r="J23" s="4"/>
      <c r="K23" s="16"/>
    </row>
    <row r="24" spans="1:12" ht="17.399999999999999" customHeight="1" x14ac:dyDescent="0.25">
      <c r="A24" s="4" t="s">
        <v>31</v>
      </c>
      <c r="B24" s="4"/>
      <c r="C24" s="15">
        <v>43117</v>
      </c>
      <c r="D24" s="4"/>
      <c r="E24" s="5">
        <v>200</v>
      </c>
      <c r="F24" s="4"/>
      <c r="G24" s="5">
        <v>0</v>
      </c>
      <c r="H24" s="4"/>
      <c r="I24" s="5">
        <v>200</v>
      </c>
      <c r="J24" s="4"/>
      <c r="K24" s="16"/>
    </row>
    <row r="25" spans="1:12" s="26" customFormat="1" ht="17.399999999999999" customHeight="1" x14ac:dyDescent="0.25">
      <c r="A25" s="4" t="s">
        <v>32</v>
      </c>
      <c r="B25" s="4"/>
      <c r="C25" s="15">
        <v>43117</v>
      </c>
      <c r="D25" s="4"/>
      <c r="E25" s="5">
        <v>1462.5</v>
      </c>
      <c r="F25" s="4"/>
      <c r="G25" s="5">
        <v>1462.5</v>
      </c>
      <c r="H25" s="4"/>
      <c r="I25" s="5">
        <v>0</v>
      </c>
      <c r="J25" s="4"/>
      <c r="K25" s="16"/>
      <c r="L25" s="17"/>
    </row>
    <row r="26" spans="1:12" s="26" customFormat="1" ht="17.399999999999999" customHeight="1" x14ac:dyDescent="0.25">
      <c r="A26" s="18" t="s">
        <v>33</v>
      </c>
      <c r="B26" s="18"/>
      <c r="C26" s="19">
        <v>43117</v>
      </c>
      <c r="D26" s="18"/>
      <c r="E26" s="20">
        <v>600</v>
      </c>
      <c r="F26" s="18"/>
      <c r="G26" s="20">
        <v>540</v>
      </c>
      <c r="H26" s="18"/>
      <c r="I26" s="20">
        <f>E26-G26</f>
        <v>60</v>
      </c>
      <c r="J26" s="18"/>
      <c r="K26" s="21">
        <v>60</v>
      </c>
      <c r="L26" s="17"/>
    </row>
    <row r="27" spans="1:12" ht="17.399999999999999" customHeight="1" x14ac:dyDescent="0.25">
      <c r="A27" s="4" t="s">
        <v>34</v>
      </c>
      <c r="B27" s="4"/>
      <c r="C27" s="15">
        <v>43117</v>
      </c>
      <c r="D27" s="4"/>
      <c r="E27" s="5">
        <v>1800</v>
      </c>
      <c r="F27" s="4"/>
      <c r="G27" s="5">
        <v>1658.88</v>
      </c>
      <c r="H27" s="4"/>
      <c r="I27" s="5">
        <f>E27-G27</f>
        <v>141.11999999999989</v>
      </c>
      <c r="J27" s="4"/>
      <c r="K27" s="16"/>
    </row>
    <row r="28" spans="1:12" ht="17.399999999999999" customHeight="1" x14ac:dyDescent="0.25">
      <c r="A28" s="4" t="s">
        <v>35</v>
      </c>
      <c r="B28" s="4"/>
      <c r="C28" s="15">
        <v>43117</v>
      </c>
      <c r="D28" s="4"/>
      <c r="E28" s="5">
        <v>2500</v>
      </c>
      <c r="F28" s="4"/>
      <c r="G28" s="5">
        <v>573.98</v>
      </c>
      <c r="H28" s="4"/>
      <c r="I28" s="5">
        <f>E28-G28</f>
        <v>1926.02</v>
      </c>
      <c r="J28" s="4"/>
      <c r="K28" s="16"/>
    </row>
    <row r="29" spans="1:12" ht="17.399999999999999" customHeight="1" x14ac:dyDescent="0.25">
      <c r="A29" s="4"/>
      <c r="B29" s="4"/>
      <c r="C29" s="15"/>
      <c r="D29" s="4"/>
      <c r="E29" s="5"/>
      <c r="F29" s="4"/>
      <c r="G29" s="5"/>
      <c r="H29" s="4"/>
      <c r="I29" s="5"/>
      <c r="J29" s="4"/>
      <c r="K29" s="16"/>
    </row>
    <row r="30" spans="1:12" ht="17.399999999999999" customHeight="1" x14ac:dyDescent="0.25">
      <c r="A30" s="4"/>
      <c r="B30" s="4"/>
      <c r="C30" s="15"/>
      <c r="D30" s="4"/>
      <c r="E30" s="5"/>
      <c r="F30" s="4"/>
      <c r="G30" s="5"/>
      <c r="H30" s="4"/>
      <c r="I30" s="5"/>
      <c r="J30" s="4"/>
      <c r="K30" s="16"/>
    </row>
    <row r="31" spans="1:12" ht="17.399999999999999" customHeight="1" x14ac:dyDescent="0.25">
      <c r="A31" s="4"/>
      <c r="B31" s="4"/>
      <c r="C31" s="15"/>
      <c r="D31" s="4"/>
      <c r="E31" s="5"/>
      <c r="F31" s="4"/>
      <c r="G31" s="5"/>
      <c r="H31" s="4"/>
      <c r="I31" s="5"/>
      <c r="J31" s="4"/>
      <c r="K31" s="16"/>
    </row>
    <row r="32" spans="1:12" ht="17.399999999999999" customHeight="1" x14ac:dyDescent="0.25">
      <c r="A32" s="4"/>
      <c r="B32" s="4"/>
      <c r="C32" s="15"/>
      <c r="D32" s="4"/>
      <c r="E32" s="5"/>
      <c r="F32" s="4"/>
      <c r="G32" s="5"/>
      <c r="H32" s="4"/>
      <c r="I32" s="5"/>
      <c r="J32" s="4"/>
      <c r="K32" s="16"/>
    </row>
    <row r="33" spans="1:11" ht="17.399999999999999" customHeight="1" x14ac:dyDescent="0.3">
      <c r="A33" s="1" t="s">
        <v>12</v>
      </c>
      <c r="B33" s="4"/>
      <c r="C33" s="4"/>
      <c r="D33" s="4"/>
      <c r="E33" s="5">
        <f>SUM(E4:E32)</f>
        <v>29737.5</v>
      </c>
      <c r="F33" s="4"/>
      <c r="G33" s="5">
        <f>SUM(G4:G32)</f>
        <v>22317.3</v>
      </c>
      <c r="H33" s="4"/>
      <c r="I33" s="5">
        <f>SUM(I4:I32)</f>
        <v>7127.27</v>
      </c>
      <c r="J33" s="5" t="s">
        <v>5</v>
      </c>
      <c r="K33" s="16">
        <f>SUM(K4:K32)</f>
        <v>1001.11</v>
      </c>
    </row>
    <row r="34" spans="1:11" ht="17.399999999999999" customHeight="1" x14ac:dyDescent="0.25">
      <c r="A34" s="4"/>
      <c r="B34" s="4"/>
      <c r="C34" s="4"/>
      <c r="D34" s="4"/>
      <c r="E34" s="5"/>
      <c r="F34" s="4"/>
      <c r="G34" s="5"/>
      <c r="H34" s="4"/>
      <c r="I34" s="4"/>
      <c r="J34" s="4"/>
      <c r="K34" s="5" t="s">
        <v>5</v>
      </c>
    </row>
    <row r="35" spans="1:11" ht="17.399999999999999" customHeight="1" x14ac:dyDescent="0.3">
      <c r="A35" s="1" t="s">
        <v>37</v>
      </c>
      <c r="B35" s="4"/>
      <c r="C35" s="4"/>
      <c r="D35" s="4"/>
      <c r="E35" s="5"/>
      <c r="F35" s="4"/>
      <c r="G35" s="5"/>
      <c r="H35" s="4"/>
      <c r="I35" s="6">
        <v>36559.120000000003</v>
      </c>
      <c r="J35" s="4"/>
      <c r="K35" s="7" t="s">
        <v>5</v>
      </c>
    </row>
    <row r="36" spans="1:11" ht="17.399999999999999" customHeight="1" x14ac:dyDescent="0.25">
      <c r="A36" s="4"/>
      <c r="B36" s="9"/>
      <c r="C36" s="9"/>
      <c r="D36" s="9"/>
      <c r="E36" s="8"/>
      <c r="F36" s="9"/>
      <c r="G36" s="8"/>
      <c r="H36" s="9"/>
      <c r="I36" s="9"/>
      <c r="J36" s="9"/>
      <c r="K36" s="8" t="s">
        <v>5</v>
      </c>
    </row>
    <row r="37" spans="1:11" ht="17.399999999999999" customHeight="1" x14ac:dyDescent="0.3">
      <c r="A37" s="10" t="s">
        <v>16</v>
      </c>
      <c r="B37" s="12"/>
      <c r="C37" s="12"/>
      <c r="D37" s="12"/>
      <c r="E37" s="11"/>
      <c r="F37" s="12"/>
      <c r="G37" s="11"/>
      <c r="H37" s="12"/>
      <c r="I37" s="13">
        <f>I35-I33</f>
        <v>29431.850000000002</v>
      </c>
      <c r="J37" s="14" t="s">
        <v>5</v>
      </c>
      <c r="K37" s="12"/>
    </row>
  </sheetData>
  <pageMargins left="0.75" right="0.75" top="1" bottom="1" header="0.5" footer="0.5"/>
  <pageSetup scale="71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Danko</dc:creator>
  <cp:lastModifiedBy>sysprep</cp:lastModifiedBy>
  <cp:lastPrinted>2018-03-03T16:47:38Z</cp:lastPrinted>
  <dcterms:created xsi:type="dcterms:W3CDTF">2016-08-17T21:36:19Z</dcterms:created>
  <dcterms:modified xsi:type="dcterms:W3CDTF">2018-05-22T20:10:21Z</dcterms:modified>
</cp:coreProperties>
</file>